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4125859\Downloads\"/>
    </mc:Choice>
  </mc:AlternateContent>
  <xr:revisionPtr revIDLastSave="8" documentId="13_ncr:1_{CDAAEEC6-C59E-434C-ADF3-E997301A8025}" xr6:coauthVersionLast="47" xr6:coauthVersionMax="47" xr10:uidLastSave="{91C95980-AD4D-4FAF-B433-B5C1863EAFB1}"/>
  <bookViews>
    <workbookView xWindow="0" yWindow="0" windowWidth="20490" windowHeight="7230" firstSheet="1" xr2:uid="{00000000-000D-0000-FFFF-FFFF00000000}"/>
  </bookViews>
  <sheets>
    <sheet name="中学生　参加申込み" sheetId="1" r:id="rId1"/>
    <sheet name="高校生　参加申込み " sheetId="4" r:id="rId2"/>
    <sheet name="Sheet2" sheetId="2" r:id="rId3"/>
    <sheet name="Sheet3" sheetId="3" r:id="rId4"/>
  </sheets>
  <definedNames>
    <definedName name="_xlnm._FilterDatabase" localSheetId="1" hidden="1">'高校生　参加申込み '!$D$37:$E$45</definedName>
    <definedName name="_xlnm._FilterDatabase" localSheetId="0" hidden="1">'中学生　参加申込み'!$D$37:$E$45</definedName>
    <definedName name="_xlnm.Print_Area" localSheetId="1">'高校生　参加申込み '!$A$1:$H$60</definedName>
    <definedName name="_xlnm.Print_Area" localSheetId="0">'中学生　参加申込み'!$A$1:$H$60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4" l="1"/>
  <c r="G56" i="4"/>
  <c r="F56" i="4"/>
  <c r="G55" i="4"/>
  <c r="F55" i="4"/>
  <c r="G54" i="4"/>
  <c r="F54" i="4"/>
  <c r="G53" i="4"/>
  <c r="F53" i="4"/>
  <c r="G52" i="4"/>
  <c r="F52" i="4"/>
  <c r="G51" i="4"/>
  <c r="F51" i="4"/>
  <c r="G50" i="4"/>
  <c r="F50" i="4"/>
  <c r="G49" i="4"/>
  <c r="F49" i="4"/>
  <c r="G48" i="4"/>
  <c r="F48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G40" i="4"/>
  <c r="F40" i="4"/>
  <c r="G39" i="4"/>
  <c r="F39" i="4"/>
  <c r="G38" i="4"/>
  <c r="F38" i="4"/>
  <c r="G37" i="4"/>
  <c r="F37" i="4"/>
  <c r="H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H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H58" i="4" l="1"/>
  <c r="H59" i="4" s="1"/>
  <c r="H34" i="1"/>
  <c r="H58" i="1" s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H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washio</author>
  </authors>
  <commentList>
    <comment ref="B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7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8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0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1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2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3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4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5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6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7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8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9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0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1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2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3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7" authorId="0" shapeId="0" xr:uid="{F3059583-874D-4091-AA07-BC741B645D61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8" authorId="0" shapeId="0" xr:uid="{3F18190C-5F47-4526-90F4-4D62FC87E1B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9" authorId="0" shapeId="0" xr:uid="{950F75CE-AEA8-4E06-91CC-32054EAD7B8D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0" authorId="0" shapeId="0" xr:uid="{9B8CDD34-4F8A-434B-8D53-0C7ABDE420A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1" authorId="0" shapeId="0" xr:uid="{1A298680-8C6A-43D4-8559-8A2E9EE2178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2" authorId="0" shapeId="0" xr:uid="{5CF7A62E-C6AD-42E8-AE41-CB4F608245E6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3" authorId="0" shapeId="0" xr:uid="{533468B8-0E92-47E9-B758-1701AB2C1E2C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4" authorId="0" shapeId="0" xr:uid="{EB87BC2D-07F4-47D1-AC18-8E9E9FAB7027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5" authorId="0" shapeId="0" xr:uid="{90BB3B32-FD61-4D30-AD84-8C45E187EE27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6" authorId="0" shapeId="0" xr:uid="{EC162CE3-CED0-4BDD-9C15-DDED96716128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7" authorId="0" shapeId="0" xr:uid="{7CAED32C-C355-426A-AFC5-96950EEE9ABF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8" authorId="0" shapeId="0" xr:uid="{CA1E82DB-E41C-41A2-AF3F-C0FAC800248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9" authorId="0" shapeId="0" xr:uid="{9C366280-CBAA-4361-8752-0B40E160DD77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0" authorId="0" shapeId="0" xr:uid="{A0A87DEC-19C4-40BA-8026-86064C0DE164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1" authorId="0" shapeId="0" xr:uid="{83D685BE-A783-4E83-BA9E-BC20C2C399DB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2" authorId="0" shapeId="0" xr:uid="{886A31C8-2B62-450D-85D6-0C72309FB3E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3" authorId="0" shapeId="0" xr:uid="{6F5CC501-28A1-4643-8C7D-79E6E1DF926F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4" authorId="0" shapeId="0" xr:uid="{A0705638-5540-402D-99C4-743ECEBB24BF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5" authorId="0" shapeId="0" xr:uid="{75C36A75-C48A-4745-8BF1-438047A5134F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6" authorId="0" shapeId="0" xr:uid="{EE81A8CB-09A2-422B-8BF8-88EF885F3F02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washio</author>
  </authors>
  <commentList>
    <comment ref="B14" authorId="0" shapeId="0" xr:uid="{9393F2FD-7614-4011-8C41-7967E1A1FA77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5" authorId="0" shapeId="0" xr:uid="{64341667-B468-4DCC-87A5-6DC93918116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6" authorId="0" shapeId="0" xr:uid="{DCDA19BB-B255-4894-89F1-53E12D40522D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7" authorId="0" shapeId="0" xr:uid="{CB4E50C5-F3C8-4977-8405-68361B827C17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8" authorId="0" shapeId="0" xr:uid="{D3B5AE20-94E1-4E86-B09F-FDC95E704DB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19" authorId="0" shapeId="0" xr:uid="{B38EAAA9-EB5F-4801-9DCA-F8C4DED31B1C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0" authorId="0" shapeId="0" xr:uid="{EF90D4EB-00CB-4C73-98DE-A1970316E9F1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1" authorId="0" shapeId="0" xr:uid="{66661390-1083-4E9B-B74C-AF57CC7144CD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2" authorId="0" shapeId="0" xr:uid="{4EA32BB1-1FA3-4ECD-BCE0-B58FA34E4EDC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3" authorId="0" shapeId="0" xr:uid="{13729251-01E8-485E-8D64-F38C3E8EC0BC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4" authorId="0" shapeId="0" xr:uid="{E0FC4FC3-498C-42B5-8395-1BDEF7A4DC01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5" authorId="0" shapeId="0" xr:uid="{CE3D5562-ACD2-4144-BACA-7EE495230FA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6" authorId="0" shapeId="0" xr:uid="{00CF1AD0-D700-4264-B3D3-27F170831AC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7" authorId="0" shapeId="0" xr:uid="{C326E6A6-FC10-4F97-8D53-D73CAF5616BD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8" authorId="0" shapeId="0" xr:uid="{7E8C7A43-5853-4C18-A39E-5822170AA45C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29" authorId="0" shapeId="0" xr:uid="{08A852A9-5D0B-4829-B33C-56CDC5628E1D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0" authorId="0" shapeId="0" xr:uid="{F5141860-6224-407E-9C97-474C509E9443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1" authorId="0" shapeId="0" xr:uid="{6F7FF95F-EB65-460B-B062-FFAED0B9F4C7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2" authorId="0" shapeId="0" xr:uid="{9EDF1EF3-7934-49A3-B621-67E59022C9E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3" authorId="0" shapeId="0" xr:uid="{7F7A8C82-8142-4721-A988-0D8D2AFFECB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7" authorId="0" shapeId="0" xr:uid="{658C0A81-1069-4084-B006-F5BBDBFB6031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8" authorId="0" shapeId="0" xr:uid="{52362922-87C5-4B4F-9959-E939B30412D5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39" authorId="0" shapeId="0" xr:uid="{9A7CD802-FDC4-480C-BBD1-372592F3A768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0" authorId="0" shapeId="0" xr:uid="{43482B22-741C-4300-9EF9-A26DCB8FF087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1" authorId="0" shapeId="0" xr:uid="{7F737751-CB87-437C-9CB8-A65429F3A1E9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2" authorId="0" shapeId="0" xr:uid="{5F069E0B-A6C2-4DAA-8284-7EDF4F8D6BF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3" authorId="0" shapeId="0" xr:uid="{746010E9-F2AF-477C-8DF1-5A869967910B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4" authorId="0" shapeId="0" xr:uid="{CAD30DA6-209B-45BE-9EAF-A15BD52B56ED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5" authorId="0" shapeId="0" xr:uid="{D6FE8E5C-E81E-499E-91E4-4FBEA8F6B7DF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6" authorId="0" shapeId="0" xr:uid="{777B6F33-1763-4DB9-AC72-11277C4D35B8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7" authorId="0" shapeId="0" xr:uid="{9920A1EE-2328-415B-9340-A6FA6BEF1ADD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8" authorId="0" shapeId="0" xr:uid="{C1861410-C26E-453B-BBFD-8C1D05A06DA9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49" authorId="0" shapeId="0" xr:uid="{A8B5E71D-27C7-4EAB-BDC8-A3F60880AFE9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0" authorId="0" shapeId="0" xr:uid="{67B9E324-F387-4098-9AB8-858371F7F87A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1" authorId="0" shapeId="0" xr:uid="{9DE29721-BC64-451E-B317-4E9F93AA8811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2" authorId="0" shapeId="0" xr:uid="{7E8C9F04-4CAA-4548-B68F-2AE44FB8AF30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3" authorId="0" shapeId="0" xr:uid="{701E44BB-E0D3-478D-97B0-0E6A5C25A279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4" authorId="0" shapeId="0" xr:uid="{CAFBC0E6-371E-469B-A509-CB2EBC1308B1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5" authorId="0" shapeId="0" xr:uid="{3D64EBCC-C4EC-4947-9DE9-04E2A7F436B6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  <comment ref="B56" authorId="0" shapeId="0" xr:uid="{6B8FEF31-E91C-4705-8FA0-A7C1D8563CE4}">
      <text>
        <r>
          <rPr>
            <b/>
            <sz val="9"/>
            <color indexed="81"/>
            <rFont val="MS P ゴシック"/>
            <family val="3"/>
            <charset val="128"/>
          </rPr>
          <t>氏名の間は空白１文字を入れ、それ以外の部分は空白を入れないでください。</t>
        </r>
      </text>
    </comment>
  </commentList>
</comments>
</file>

<file path=xl/sharedStrings.xml><?xml version="1.0" encoding="utf-8"?>
<sst xmlns="http://schemas.openxmlformats.org/spreadsheetml/2006/main" count="72" uniqueCount="32">
  <si>
    <t>令和７年度 第４５回 関西少年レスリング選手権大会</t>
  </si>
  <si>
    <t>参　加　申　込　者　一　覧　表</t>
    <phoneticPr fontId="1"/>
  </si>
  <si>
    <t xml:space="preserve">府県名              </t>
    <phoneticPr fontId="1"/>
  </si>
  <si>
    <t>中　男子</t>
    <rPh sb="0" eb="1">
      <t>チュウ</t>
    </rPh>
    <rPh sb="2" eb="4">
      <t>ダンシ</t>
    </rPh>
    <phoneticPr fontId="15"/>
  </si>
  <si>
    <t>中　女子</t>
    <rPh sb="0" eb="1">
      <t>チュウ</t>
    </rPh>
    <rPh sb="2" eb="4">
      <t>ジョシ</t>
    </rPh>
    <phoneticPr fontId="15"/>
  </si>
  <si>
    <t>高1　男子</t>
    <rPh sb="0" eb="1">
      <t>コウ</t>
    </rPh>
    <rPh sb="3" eb="5">
      <t>ダンシ</t>
    </rPh>
    <phoneticPr fontId="15"/>
  </si>
  <si>
    <t>高1　女子</t>
    <rPh sb="0" eb="1">
      <t>コウ</t>
    </rPh>
    <rPh sb="3" eb="5">
      <t>ジョシ</t>
    </rPh>
    <phoneticPr fontId="15"/>
  </si>
  <si>
    <t>所属団体名</t>
    <phoneticPr fontId="1"/>
  </si>
  <si>
    <t>32-38</t>
    <phoneticPr fontId="15"/>
  </si>
  <si>
    <t>29-33</t>
    <phoneticPr fontId="15"/>
  </si>
  <si>
    <t>41-55</t>
    <phoneticPr fontId="15"/>
  </si>
  <si>
    <t>36-40</t>
    <phoneticPr fontId="15"/>
  </si>
  <si>
    <t>監督責任者名</t>
    <rPh sb="0" eb="2">
      <t>カントク</t>
    </rPh>
    <rPh sb="2" eb="5">
      <t>セキニンシャ</t>
    </rPh>
    <rPh sb="5" eb="6">
      <t>メイ</t>
    </rPh>
    <phoneticPr fontId="1"/>
  </si>
  <si>
    <t>自宅：</t>
    <rPh sb="0" eb="2">
      <t>ジタク</t>
    </rPh>
    <phoneticPr fontId="1"/>
  </si>
  <si>
    <t>携帯番号：</t>
    <rPh sb="0" eb="2">
      <t>ケイタイ</t>
    </rPh>
    <rPh sb="2" eb="4">
      <t>バンゴウ</t>
    </rPh>
    <phoneticPr fontId="1"/>
  </si>
  <si>
    <t>ｍ62</t>
  </si>
  <si>
    <r>
      <t xml:space="preserve"> ＜男子＞</t>
    </r>
    <r>
      <rPr>
        <b/>
        <sz val="14.5"/>
        <color indexed="8"/>
        <rFont val="ＭＳ 明朝"/>
        <family val="1"/>
        <charset val="128"/>
      </rPr>
      <t>出場者名簿</t>
    </r>
    <rPh sb="2" eb="4">
      <t>ダンシ</t>
    </rPh>
    <phoneticPr fontId="1"/>
  </si>
  <si>
    <t>番号</t>
  </si>
  <si>
    <t>氏名</t>
    <phoneticPr fontId="1"/>
  </si>
  <si>
    <t>階級</t>
  </si>
  <si>
    <t>所属団体名</t>
    <rPh sb="0" eb="2">
      <t>ショゾク</t>
    </rPh>
    <rPh sb="2" eb="5">
      <t>ダンタイメイ</t>
    </rPh>
    <phoneticPr fontId="1"/>
  </si>
  <si>
    <t>都道府県</t>
    <rPh sb="0" eb="4">
      <t>トドウフケン</t>
    </rPh>
    <phoneticPr fontId="1"/>
  </si>
  <si>
    <t>新学年</t>
  </si>
  <si>
    <t>ｗ62</t>
  </si>
  <si>
    <t>66-73</t>
    <phoneticPr fontId="15"/>
  </si>
  <si>
    <t>男子合計</t>
    <rPh sb="0" eb="2">
      <t>ダンシ</t>
    </rPh>
    <rPh sb="2" eb="4">
      <t>ゴウケイ</t>
    </rPh>
    <phoneticPr fontId="1"/>
  </si>
  <si>
    <r>
      <t xml:space="preserve"> ＜女子＞</t>
    </r>
    <r>
      <rPr>
        <b/>
        <sz val="14.5"/>
        <color indexed="8"/>
        <rFont val="ＭＳ 明朝"/>
        <family val="1"/>
        <charset val="128"/>
      </rPr>
      <t>出場者名簿</t>
    </r>
    <rPh sb="2" eb="4">
      <t>ジョシ</t>
    </rPh>
    <phoneticPr fontId="1"/>
  </si>
  <si>
    <t>女子合計</t>
    <rPh sb="0" eb="2">
      <t>ジョシ</t>
    </rPh>
    <rPh sb="2" eb="4">
      <t>ゴウケイ</t>
    </rPh>
    <phoneticPr fontId="1"/>
  </si>
  <si>
    <t>合計人数</t>
    <rPh sb="0" eb="2">
      <t>ゴウケイ</t>
    </rPh>
    <rPh sb="2" eb="4">
      <t>ニンズウ</t>
    </rPh>
    <phoneticPr fontId="1"/>
  </si>
  <si>
    <t>参加費</t>
    <rPh sb="0" eb="3">
      <t>サンカヒ</t>
    </rPh>
    <phoneticPr fontId="1"/>
  </si>
  <si>
    <t>ｍ65</t>
  </si>
  <si>
    <t>ｗ65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</si>
</sst>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&quot;名&quot;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b/>
      <sz val="14.5"/>
      <color indexed="8"/>
      <name val="ＭＳ 明朝"/>
      <family val="1"/>
      <charset val="128"/>
    </font>
    <font>
      <sz val="14.5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4.5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inden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6" fontId="5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M68"/>
  <sheetViews>
    <sheetView tabSelected="1" zoomScaleNormal="100" zoomScaleSheetLayoutView="100" workbookViewId="0">
      <selection sqref="A1:H1"/>
    </sheetView>
  </sheetViews>
  <sheetFormatPr defaultColWidth="9" defaultRowHeight="13.5"/>
  <cols>
    <col min="1" max="1" width="5.5703125" style="4" bestFit="1" customWidth="1"/>
    <col min="2" max="3" width="17.28515625" style="4" customWidth="1"/>
    <col min="4" max="5" width="5.7109375" style="4" customWidth="1"/>
    <col min="6" max="6" width="36.85546875" style="4" customWidth="1"/>
    <col min="7" max="7" width="15.28515625" style="4" customWidth="1"/>
    <col min="8" max="8" width="17.42578125" style="4" customWidth="1"/>
    <col min="9" max="16384" width="9" style="4"/>
  </cols>
  <sheetData>
    <row r="1" spans="1:13" ht="18.75">
      <c r="A1" s="39" t="s">
        <v>0</v>
      </c>
      <c r="B1" s="39"/>
      <c r="C1" s="39"/>
      <c r="D1" s="39"/>
      <c r="E1" s="39"/>
      <c r="F1" s="39"/>
      <c r="G1" s="39"/>
      <c r="H1" s="39"/>
    </row>
    <row r="2" spans="1:13" ht="28.5">
      <c r="A2" s="40" t="s">
        <v>1</v>
      </c>
      <c r="B2" s="40"/>
      <c r="C2" s="40"/>
      <c r="D2" s="40"/>
      <c r="E2" s="40"/>
      <c r="F2" s="40"/>
      <c r="G2" s="40"/>
      <c r="H2" s="40"/>
    </row>
    <row r="3" spans="1:13" ht="17.25">
      <c r="B3" s="3" t="s">
        <v>2</v>
      </c>
      <c r="C3" s="3"/>
      <c r="H3" s="2"/>
    </row>
    <row r="4" spans="1:13" ht="22.5" customHeight="1">
      <c r="A4" s="5"/>
      <c r="B4" s="29"/>
      <c r="C4" s="30"/>
      <c r="D4" s="30"/>
      <c r="E4" s="30"/>
      <c r="F4" s="30"/>
      <c r="G4" s="31"/>
      <c r="H4" s="2"/>
      <c r="J4" s="22" t="s">
        <v>3</v>
      </c>
      <c r="K4" s="22" t="s">
        <v>4</v>
      </c>
      <c r="L4" s="22" t="s">
        <v>5</v>
      </c>
      <c r="M4" s="22" t="s">
        <v>6</v>
      </c>
    </row>
    <row r="5" spans="1:13">
      <c r="B5" s="3" t="s">
        <v>7</v>
      </c>
      <c r="C5" s="3"/>
      <c r="J5" s="22" t="s">
        <v>8</v>
      </c>
      <c r="K5" s="22" t="s">
        <v>9</v>
      </c>
      <c r="L5" s="22" t="s">
        <v>10</v>
      </c>
      <c r="M5" s="22" t="s">
        <v>11</v>
      </c>
    </row>
    <row r="6" spans="1:13" ht="22.5" customHeight="1">
      <c r="B6" s="29"/>
      <c r="C6" s="30"/>
      <c r="D6" s="30"/>
      <c r="E6" s="30"/>
      <c r="F6" s="30"/>
      <c r="G6" s="31"/>
      <c r="J6" s="22">
        <v>41</v>
      </c>
      <c r="K6" s="22">
        <v>36</v>
      </c>
      <c r="L6" s="22">
        <v>48</v>
      </c>
      <c r="M6" s="22">
        <v>43</v>
      </c>
    </row>
    <row r="7" spans="1:13">
      <c r="B7" s="3" t="s">
        <v>12</v>
      </c>
      <c r="C7" s="3"/>
      <c r="J7" s="22">
        <v>44</v>
      </c>
      <c r="K7" s="22">
        <v>39</v>
      </c>
      <c r="L7" s="22">
        <v>51</v>
      </c>
      <c r="M7" s="22">
        <v>46</v>
      </c>
    </row>
    <row r="8" spans="1:13" ht="22.5" customHeight="1">
      <c r="B8" s="29"/>
      <c r="C8" s="30"/>
      <c r="D8" s="30"/>
      <c r="E8" s="30"/>
      <c r="F8" s="30"/>
      <c r="G8" s="31"/>
      <c r="J8" s="22">
        <v>48</v>
      </c>
      <c r="K8" s="22">
        <v>42</v>
      </c>
      <c r="L8" s="22">
        <v>55</v>
      </c>
      <c r="M8" s="22">
        <v>49</v>
      </c>
    </row>
    <row r="9" spans="1:13" s="7" customFormat="1">
      <c r="D9" s="11"/>
      <c r="E9" s="11"/>
      <c r="F9" s="11"/>
      <c r="G9" s="11"/>
      <c r="J9" s="22">
        <v>52</v>
      </c>
      <c r="K9" s="22">
        <v>46</v>
      </c>
      <c r="L9" s="22">
        <v>60</v>
      </c>
      <c r="M9" s="22">
        <v>53</v>
      </c>
    </row>
    <row r="10" spans="1:13" ht="16.5" customHeight="1">
      <c r="D10" s="6" t="s">
        <v>13</v>
      </c>
      <c r="E10" s="32"/>
      <c r="F10" s="32"/>
      <c r="G10" s="32"/>
      <c r="H10" s="13"/>
      <c r="J10" s="22">
        <v>57</v>
      </c>
      <c r="K10" s="22">
        <v>50</v>
      </c>
      <c r="L10" s="22">
        <v>65</v>
      </c>
      <c r="M10" s="22">
        <v>57</v>
      </c>
    </row>
    <row r="11" spans="1:13" ht="16.5" customHeight="1">
      <c r="D11" s="6" t="s">
        <v>14</v>
      </c>
      <c r="E11" s="32"/>
      <c r="F11" s="32"/>
      <c r="G11" s="32"/>
      <c r="H11" s="13"/>
      <c r="J11" s="22" t="s">
        <v>15</v>
      </c>
      <c r="K11" s="22">
        <v>54</v>
      </c>
      <c r="L11" s="22">
        <v>71</v>
      </c>
      <c r="M11" s="22">
        <v>61</v>
      </c>
    </row>
    <row r="12" spans="1:13" ht="25.15" customHeight="1">
      <c r="A12" s="33" t="s">
        <v>16</v>
      </c>
      <c r="B12" s="34"/>
      <c r="C12" s="34"/>
      <c r="D12" s="34"/>
      <c r="E12" s="34"/>
      <c r="F12" s="34"/>
      <c r="G12" s="34"/>
      <c r="H12" s="34"/>
      <c r="J12" s="22">
        <v>68</v>
      </c>
      <c r="K12" s="22">
        <v>58</v>
      </c>
      <c r="L12" s="22">
        <v>80</v>
      </c>
      <c r="M12" s="22">
        <v>65</v>
      </c>
    </row>
    <row r="13" spans="1:13">
      <c r="A13" s="10" t="s">
        <v>17</v>
      </c>
      <c r="B13" s="35" t="s">
        <v>18</v>
      </c>
      <c r="C13" s="36"/>
      <c r="D13" s="37" t="s">
        <v>19</v>
      </c>
      <c r="E13" s="38"/>
      <c r="F13" s="10" t="s">
        <v>20</v>
      </c>
      <c r="G13" s="10" t="s">
        <v>21</v>
      </c>
      <c r="H13" s="10" t="s">
        <v>22</v>
      </c>
      <c r="J13" s="22">
        <v>75</v>
      </c>
      <c r="K13" s="22" t="s">
        <v>23</v>
      </c>
      <c r="L13" s="22">
        <v>92</v>
      </c>
      <c r="M13" s="22">
        <v>69</v>
      </c>
    </row>
    <row r="14" spans="1:13" ht="17.25">
      <c r="A14" s="12">
        <v>1</v>
      </c>
      <c r="B14" s="23"/>
      <c r="C14" s="24"/>
      <c r="D14" s="23"/>
      <c r="E14" s="24"/>
      <c r="F14" s="12" t="str">
        <f>IF(OR($B$6="",B14=""),"",$B$6)</f>
        <v/>
      </c>
      <c r="G14" s="12" t="str">
        <f>IF(OR($B$4="",B14=""),"",$B$4)</f>
        <v/>
      </c>
      <c r="H14" s="12"/>
      <c r="J14" s="22">
        <v>85</v>
      </c>
      <c r="K14" s="22">
        <v>66</v>
      </c>
      <c r="L14" s="22">
        <v>110</v>
      </c>
      <c r="M14" s="22">
        <v>73</v>
      </c>
    </row>
    <row r="15" spans="1:13" ht="17.25">
      <c r="A15" s="12">
        <v>2</v>
      </c>
      <c r="B15" s="23"/>
      <c r="C15" s="24"/>
      <c r="D15" s="23"/>
      <c r="E15" s="24"/>
      <c r="F15" s="12" t="str">
        <f t="shared" ref="F15:F33" si="0">IF(OR($B$6="",B15=""),"",$B$6)</f>
        <v/>
      </c>
      <c r="G15" s="12" t="str">
        <f t="shared" ref="G15:G33" si="1">IF(OR($B$4="",B15=""),"",$B$4)</f>
        <v/>
      </c>
      <c r="H15" s="12"/>
      <c r="J15" s="22">
        <v>110</v>
      </c>
      <c r="K15" s="22" t="s">
        <v>24</v>
      </c>
      <c r="L15" s="22"/>
      <c r="M15" s="22"/>
    </row>
    <row r="16" spans="1:13" s="2" customFormat="1" ht="17.25">
      <c r="A16" s="12">
        <v>3</v>
      </c>
      <c r="B16" s="23"/>
      <c r="C16" s="24"/>
      <c r="D16" s="23"/>
      <c r="E16" s="24"/>
      <c r="F16" s="12" t="str">
        <f t="shared" si="0"/>
        <v/>
      </c>
      <c r="G16" s="12" t="str">
        <f t="shared" si="1"/>
        <v/>
      </c>
      <c r="H16" s="12"/>
      <c r="J16" s="4"/>
      <c r="K16" s="4"/>
    </row>
    <row r="17" spans="1:8" s="2" customFormat="1" ht="17.25">
      <c r="A17" s="12">
        <v>4</v>
      </c>
      <c r="B17" s="23"/>
      <c r="C17" s="24"/>
      <c r="D17" s="23"/>
      <c r="E17" s="24"/>
      <c r="F17" s="12" t="str">
        <f t="shared" si="0"/>
        <v/>
      </c>
      <c r="G17" s="12" t="str">
        <f t="shared" si="1"/>
        <v/>
      </c>
      <c r="H17" s="12"/>
    </row>
    <row r="18" spans="1:8" s="2" customFormat="1" ht="17.25">
      <c r="A18" s="12">
        <v>5</v>
      </c>
      <c r="B18" s="23"/>
      <c r="C18" s="24"/>
      <c r="D18" s="23"/>
      <c r="E18" s="24"/>
      <c r="F18" s="12" t="str">
        <f t="shared" si="0"/>
        <v/>
      </c>
      <c r="G18" s="12" t="str">
        <f t="shared" si="1"/>
        <v/>
      </c>
      <c r="H18" s="12"/>
    </row>
    <row r="19" spans="1:8" s="2" customFormat="1" ht="17.25">
      <c r="A19" s="12">
        <v>6</v>
      </c>
      <c r="B19" s="23"/>
      <c r="C19" s="24"/>
      <c r="D19" s="23"/>
      <c r="E19" s="24"/>
      <c r="F19" s="12" t="str">
        <f t="shared" si="0"/>
        <v/>
      </c>
      <c r="G19" s="12" t="str">
        <f t="shared" si="1"/>
        <v/>
      </c>
      <c r="H19" s="12"/>
    </row>
    <row r="20" spans="1:8" s="2" customFormat="1" ht="17.25">
      <c r="A20" s="12">
        <v>7</v>
      </c>
      <c r="B20" s="23"/>
      <c r="C20" s="24"/>
      <c r="D20" s="23"/>
      <c r="E20" s="24"/>
      <c r="F20" s="12" t="str">
        <f t="shared" si="0"/>
        <v/>
      </c>
      <c r="G20" s="12" t="str">
        <f t="shared" si="1"/>
        <v/>
      </c>
      <c r="H20" s="12"/>
    </row>
    <row r="21" spans="1:8" s="2" customFormat="1" ht="17.25">
      <c r="A21" s="12">
        <v>8</v>
      </c>
      <c r="B21" s="23"/>
      <c r="C21" s="24"/>
      <c r="D21" s="23"/>
      <c r="E21" s="24"/>
      <c r="F21" s="12" t="str">
        <f t="shared" si="0"/>
        <v/>
      </c>
      <c r="G21" s="12" t="str">
        <f t="shared" si="1"/>
        <v/>
      </c>
      <c r="H21" s="12"/>
    </row>
    <row r="22" spans="1:8" s="2" customFormat="1" ht="17.25">
      <c r="A22" s="12">
        <v>9</v>
      </c>
      <c r="B22" s="23"/>
      <c r="C22" s="24"/>
      <c r="D22" s="23"/>
      <c r="E22" s="24"/>
      <c r="F22" s="12" t="str">
        <f t="shared" si="0"/>
        <v/>
      </c>
      <c r="G22" s="12" t="str">
        <f t="shared" si="1"/>
        <v/>
      </c>
      <c r="H22" s="12"/>
    </row>
    <row r="23" spans="1:8" s="2" customFormat="1" ht="17.25">
      <c r="A23" s="12">
        <v>10</v>
      </c>
      <c r="B23" s="23"/>
      <c r="C23" s="24"/>
      <c r="D23" s="23"/>
      <c r="E23" s="24"/>
      <c r="F23" s="12" t="str">
        <f t="shared" si="0"/>
        <v/>
      </c>
      <c r="G23" s="12" t="str">
        <f t="shared" si="1"/>
        <v/>
      </c>
      <c r="H23" s="12"/>
    </row>
    <row r="24" spans="1:8" s="2" customFormat="1" ht="17.25">
      <c r="A24" s="12">
        <v>11</v>
      </c>
      <c r="B24" s="23"/>
      <c r="C24" s="24"/>
      <c r="D24" s="23"/>
      <c r="E24" s="24"/>
      <c r="F24" s="12" t="str">
        <f t="shared" si="0"/>
        <v/>
      </c>
      <c r="G24" s="12" t="str">
        <f t="shared" si="1"/>
        <v/>
      </c>
      <c r="H24" s="12"/>
    </row>
    <row r="25" spans="1:8" s="2" customFormat="1" ht="17.25">
      <c r="A25" s="12">
        <v>12</v>
      </c>
      <c r="B25" s="23"/>
      <c r="C25" s="24"/>
      <c r="D25" s="23"/>
      <c r="E25" s="24"/>
      <c r="F25" s="12" t="str">
        <f t="shared" si="0"/>
        <v/>
      </c>
      <c r="G25" s="12" t="str">
        <f t="shared" si="1"/>
        <v/>
      </c>
      <c r="H25" s="12"/>
    </row>
    <row r="26" spans="1:8" s="2" customFormat="1" ht="17.25">
      <c r="A26" s="12">
        <v>13</v>
      </c>
      <c r="B26" s="23"/>
      <c r="C26" s="24"/>
      <c r="D26" s="23"/>
      <c r="E26" s="24"/>
      <c r="F26" s="12" t="str">
        <f t="shared" si="0"/>
        <v/>
      </c>
      <c r="G26" s="12" t="str">
        <f t="shared" si="1"/>
        <v/>
      </c>
      <c r="H26" s="12"/>
    </row>
    <row r="27" spans="1:8" s="2" customFormat="1" ht="17.25">
      <c r="A27" s="12">
        <v>14</v>
      </c>
      <c r="B27" s="23"/>
      <c r="C27" s="24"/>
      <c r="D27" s="23"/>
      <c r="E27" s="24"/>
      <c r="F27" s="12" t="str">
        <f t="shared" si="0"/>
        <v/>
      </c>
      <c r="G27" s="12" t="str">
        <f t="shared" si="1"/>
        <v/>
      </c>
      <c r="H27" s="12"/>
    </row>
    <row r="28" spans="1:8" s="2" customFormat="1" ht="17.25">
      <c r="A28" s="12">
        <v>15</v>
      </c>
      <c r="B28" s="23"/>
      <c r="C28" s="24"/>
      <c r="D28" s="23"/>
      <c r="E28" s="24"/>
      <c r="F28" s="12" t="str">
        <f t="shared" si="0"/>
        <v/>
      </c>
      <c r="G28" s="12" t="str">
        <f t="shared" si="1"/>
        <v/>
      </c>
      <c r="H28" s="12"/>
    </row>
    <row r="29" spans="1:8" s="2" customFormat="1" ht="17.25">
      <c r="A29" s="12">
        <v>16</v>
      </c>
      <c r="B29" s="23"/>
      <c r="C29" s="24"/>
      <c r="D29" s="23"/>
      <c r="E29" s="24"/>
      <c r="F29" s="12" t="str">
        <f t="shared" si="0"/>
        <v/>
      </c>
      <c r="G29" s="12" t="str">
        <f t="shared" si="1"/>
        <v/>
      </c>
      <c r="H29" s="12"/>
    </row>
    <row r="30" spans="1:8" s="2" customFormat="1" ht="17.25">
      <c r="A30" s="12">
        <v>17</v>
      </c>
      <c r="B30" s="23"/>
      <c r="C30" s="24"/>
      <c r="D30" s="23"/>
      <c r="E30" s="24"/>
      <c r="F30" s="12" t="str">
        <f t="shared" si="0"/>
        <v/>
      </c>
      <c r="G30" s="12" t="str">
        <f t="shared" si="1"/>
        <v/>
      </c>
      <c r="H30" s="12"/>
    </row>
    <row r="31" spans="1:8" s="2" customFormat="1" ht="17.25">
      <c r="A31" s="12">
        <v>18</v>
      </c>
      <c r="B31" s="23"/>
      <c r="C31" s="24"/>
      <c r="D31" s="23"/>
      <c r="E31" s="24"/>
      <c r="F31" s="12" t="str">
        <f t="shared" si="0"/>
        <v/>
      </c>
      <c r="G31" s="12" t="str">
        <f t="shared" si="1"/>
        <v/>
      </c>
      <c r="H31" s="12"/>
    </row>
    <row r="32" spans="1:8" s="2" customFormat="1" ht="17.25">
      <c r="A32" s="12">
        <v>19</v>
      </c>
      <c r="B32" s="23"/>
      <c r="C32" s="24"/>
      <c r="D32" s="23"/>
      <c r="E32" s="24"/>
      <c r="F32" s="12" t="str">
        <f t="shared" si="0"/>
        <v/>
      </c>
      <c r="G32" s="12" t="str">
        <f t="shared" si="1"/>
        <v/>
      </c>
      <c r="H32" s="12"/>
    </row>
    <row r="33" spans="1:8" s="2" customFormat="1" ht="17.25">
      <c r="A33" s="12">
        <v>20</v>
      </c>
      <c r="B33" s="23"/>
      <c r="C33" s="24"/>
      <c r="D33" s="23"/>
      <c r="E33" s="24"/>
      <c r="F33" s="12" t="str">
        <f t="shared" si="0"/>
        <v/>
      </c>
      <c r="G33" s="17" t="str">
        <f t="shared" si="1"/>
        <v/>
      </c>
      <c r="H33" s="17"/>
    </row>
    <row r="34" spans="1:8" s="2" customFormat="1" ht="17.25">
      <c r="A34" s="14"/>
      <c r="B34" s="14"/>
      <c r="C34" s="14"/>
      <c r="D34" s="14"/>
      <c r="E34" s="14"/>
      <c r="F34" s="14"/>
      <c r="G34" s="18" t="s">
        <v>25</v>
      </c>
      <c r="H34" s="19">
        <f>COUNTA(B14:C33)</f>
        <v>0</v>
      </c>
    </row>
    <row r="35" spans="1:8" s="2" customFormat="1" ht="24" customHeight="1">
      <c r="A35" s="33" t="s">
        <v>26</v>
      </c>
      <c r="B35" s="34"/>
      <c r="C35" s="34"/>
      <c r="D35" s="34"/>
      <c r="E35" s="34"/>
      <c r="F35" s="34"/>
      <c r="G35" s="34"/>
      <c r="H35" s="34"/>
    </row>
    <row r="36" spans="1:8" s="2" customFormat="1" ht="17.25">
      <c r="A36" s="10" t="s">
        <v>17</v>
      </c>
      <c r="B36" s="35" t="s">
        <v>18</v>
      </c>
      <c r="C36" s="36"/>
      <c r="D36" s="37" t="s">
        <v>19</v>
      </c>
      <c r="E36" s="38"/>
      <c r="F36" s="10" t="s">
        <v>20</v>
      </c>
      <c r="G36" s="10" t="s">
        <v>21</v>
      </c>
      <c r="H36" s="10" t="s">
        <v>22</v>
      </c>
    </row>
    <row r="37" spans="1:8" ht="17.25">
      <c r="A37" s="12">
        <v>1</v>
      </c>
      <c r="B37" s="23"/>
      <c r="C37" s="24"/>
      <c r="D37" s="23"/>
      <c r="E37" s="24"/>
      <c r="F37" s="12" t="str">
        <f>IF(OR($B$6="",B37=""),"",$B$6)</f>
        <v/>
      </c>
      <c r="G37" s="12" t="str">
        <f>IF(OR($B$4="",B37=""),"",$B$4)</f>
        <v/>
      </c>
      <c r="H37" s="12"/>
    </row>
    <row r="38" spans="1:8" ht="17.25">
      <c r="A38" s="12">
        <v>2</v>
      </c>
      <c r="B38" s="23"/>
      <c r="C38" s="24"/>
      <c r="D38" s="23"/>
      <c r="E38" s="24"/>
      <c r="F38" s="12" t="str">
        <f t="shared" ref="F38:F56" si="2">IF(OR($B$6="",B38=""),"",$B$6)</f>
        <v/>
      </c>
      <c r="G38" s="12" t="str">
        <f t="shared" ref="G38:G56" si="3">IF(OR($B$4="",B38=""),"",$B$4)</f>
        <v/>
      </c>
      <c r="H38" s="12"/>
    </row>
    <row r="39" spans="1:8" s="2" customFormat="1" ht="17.25">
      <c r="A39" s="12">
        <v>3</v>
      </c>
      <c r="B39" s="23"/>
      <c r="C39" s="24"/>
      <c r="D39" s="23"/>
      <c r="E39" s="24"/>
      <c r="F39" s="12" t="str">
        <f t="shared" si="2"/>
        <v/>
      </c>
      <c r="G39" s="12" t="str">
        <f t="shared" si="3"/>
        <v/>
      </c>
      <c r="H39" s="12"/>
    </row>
    <row r="40" spans="1:8" s="2" customFormat="1" ht="17.25">
      <c r="A40" s="12">
        <v>4</v>
      </c>
      <c r="B40" s="23"/>
      <c r="C40" s="24"/>
      <c r="D40" s="23"/>
      <c r="E40" s="24"/>
      <c r="F40" s="12" t="str">
        <f t="shared" si="2"/>
        <v/>
      </c>
      <c r="G40" s="12" t="str">
        <f t="shared" si="3"/>
        <v/>
      </c>
      <c r="H40" s="12"/>
    </row>
    <row r="41" spans="1:8" s="2" customFormat="1" ht="17.25">
      <c r="A41" s="12">
        <v>5</v>
      </c>
      <c r="B41" s="23"/>
      <c r="C41" s="24"/>
      <c r="D41" s="23"/>
      <c r="E41" s="24"/>
      <c r="F41" s="12" t="str">
        <f t="shared" si="2"/>
        <v/>
      </c>
      <c r="G41" s="12" t="str">
        <f t="shared" si="3"/>
        <v/>
      </c>
      <c r="H41" s="12"/>
    </row>
    <row r="42" spans="1:8" s="2" customFormat="1" ht="17.25">
      <c r="A42" s="12">
        <v>6</v>
      </c>
      <c r="B42" s="23"/>
      <c r="C42" s="24"/>
      <c r="D42" s="23"/>
      <c r="E42" s="24"/>
      <c r="F42" s="12" t="str">
        <f t="shared" si="2"/>
        <v/>
      </c>
      <c r="G42" s="12" t="str">
        <f t="shared" si="3"/>
        <v/>
      </c>
      <c r="H42" s="12"/>
    </row>
    <row r="43" spans="1:8" s="2" customFormat="1" ht="17.25">
      <c r="A43" s="12">
        <v>7</v>
      </c>
      <c r="B43" s="23"/>
      <c r="C43" s="24"/>
      <c r="D43" s="23"/>
      <c r="E43" s="24"/>
      <c r="F43" s="12" t="str">
        <f t="shared" si="2"/>
        <v/>
      </c>
      <c r="G43" s="12" t="str">
        <f t="shared" si="3"/>
        <v/>
      </c>
      <c r="H43" s="12"/>
    </row>
    <row r="44" spans="1:8" s="2" customFormat="1" ht="17.25">
      <c r="A44" s="12">
        <v>8</v>
      </c>
      <c r="B44" s="23"/>
      <c r="C44" s="24"/>
      <c r="D44" s="23"/>
      <c r="E44" s="24"/>
      <c r="F44" s="12" t="str">
        <f t="shared" si="2"/>
        <v/>
      </c>
      <c r="G44" s="12" t="str">
        <f t="shared" si="3"/>
        <v/>
      </c>
      <c r="H44" s="12"/>
    </row>
    <row r="45" spans="1:8" s="2" customFormat="1" ht="17.25">
      <c r="A45" s="12">
        <v>9</v>
      </c>
      <c r="B45" s="23"/>
      <c r="C45" s="24"/>
      <c r="D45" s="23"/>
      <c r="E45" s="24"/>
      <c r="F45" s="12" t="str">
        <f t="shared" si="2"/>
        <v/>
      </c>
      <c r="G45" s="12" t="str">
        <f t="shared" si="3"/>
        <v/>
      </c>
      <c r="H45" s="12"/>
    </row>
    <row r="46" spans="1:8" s="2" customFormat="1" ht="17.25">
      <c r="A46" s="12">
        <v>10</v>
      </c>
      <c r="B46" s="23"/>
      <c r="C46" s="24"/>
      <c r="D46" s="23"/>
      <c r="E46" s="24"/>
      <c r="F46" s="12" t="str">
        <f t="shared" si="2"/>
        <v/>
      </c>
      <c r="G46" s="12" t="str">
        <f t="shared" si="3"/>
        <v/>
      </c>
      <c r="H46" s="12"/>
    </row>
    <row r="47" spans="1:8" s="2" customFormat="1" ht="17.25">
      <c r="A47" s="12">
        <v>11</v>
      </c>
      <c r="B47" s="23"/>
      <c r="C47" s="24"/>
      <c r="D47" s="23"/>
      <c r="E47" s="24"/>
      <c r="F47" s="12" t="str">
        <f t="shared" si="2"/>
        <v/>
      </c>
      <c r="G47" s="12" t="str">
        <f t="shared" si="3"/>
        <v/>
      </c>
      <c r="H47" s="12"/>
    </row>
    <row r="48" spans="1:8" s="2" customFormat="1" ht="17.25">
      <c r="A48" s="12">
        <v>12</v>
      </c>
      <c r="B48" s="23"/>
      <c r="C48" s="24"/>
      <c r="D48" s="23"/>
      <c r="E48" s="24"/>
      <c r="F48" s="12" t="str">
        <f t="shared" si="2"/>
        <v/>
      </c>
      <c r="G48" s="12" t="str">
        <f t="shared" si="3"/>
        <v/>
      </c>
      <c r="H48" s="12"/>
    </row>
    <row r="49" spans="1:8" s="2" customFormat="1" ht="17.25">
      <c r="A49" s="12">
        <v>13</v>
      </c>
      <c r="B49" s="23"/>
      <c r="C49" s="24"/>
      <c r="D49" s="23"/>
      <c r="E49" s="24"/>
      <c r="F49" s="12" t="str">
        <f t="shared" si="2"/>
        <v/>
      </c>
      <c r="G49" s="12" t="str">
        <f t="shared" si="3"/>
        <v/>
      </c>
      <c r="H49" s="12"/>
    </row>
    <row r="50" spans="1:8" s="2" customFormat="1" ht="17.25">
      <c r="A50" s="12">
        <v>14</v>
      </c>
      <c r="B50" s="23"/>
      <c r="C50" s="24"/>
      <c r="D50" s="23"/>
      <c r="E50" s="24"/>
      <c r="F50" s="12" t="str">
        <f t="shared" si="2"/>
        <v/>
      </c>
      <c r="G50" s="12" t="str">
        <f t="shared" si="3"/>
        <v/>
      </c>
      <c r="H50" s="12"/>
    </row>
    <row r="51" spans="1:8" s="2" customFormat="1" ht="17.25">
      <c r="A51" s="12">
        <v>15</v>
      </c>
      <c r="B51" s="23"/>
      <c r="C51" s="24"/>
      <c r="D51" s="23"/>
      <c r="E51" s="24"/>
      <c r="F51" s="12" t="str">
        <f t="shared" si="2"/>
        <v/>
      </c>
      <c r="G51" s="12" t="str">
        <f t="shared" si="3"/>
        <v/>
      </c>
      <c r="H51" s="12"/>
    </row>
    <row r="52" spans="1:8" s="2" customFormat="1" ht="17.25">
      <c r="A52" s="12">
        <v>16</v>
      </c>
      <c r="B52" s="23"/>
      <c r="C52" s="24"/>
      <c r="D52" s="23"/>
      <c r="E52" s="24"/>
      <c r="F52" s="12" t="str">
        <f t="shared" si="2"/>
        <v/>
      </c>
      <c r="G52" s="12" t="str">
        <f t="shared" si="3"/>
        <v/>
      </c>
      <c r="H52" s="12"/>
    </row>
    <row r="53" spans="1:8" s="2" customFormat="1" ht="17.25">
      <c r="A53" s="12">
        <v>17</v>
      </c>
      <c r="B53" s="23"/>
      <c r="C53" s="24"/>
      <c r="D53" s="23"/>
      <c r="E53" s="24"/>
      <c r="F53" s="12" t="str">
        <f t="shared" si="2"/>
        <v/>
      </c>
      <c r="G53" s="12" t="str">
        <f t="shared" si="3"/>
        <v/>
      </c>
      <c r="H53" s="12"/>
    </row>
    <row r="54" spans="1:8" s="2" customFormat="1" ht="17.25">
      <c r="A54" s="12">
        <v>18</v>
      </c>
      <c r="B54" s="23"/>
      <c r="C54" s="24"/>
      <c r="D54" s="23"/>
      <c r="E54" s="24"/>
      <c r="F54" s="12" t="str">
        <f t="shared" si="2"/>
        <v/>
      </c>
      <c r="G54" s="12" t="str">
        <f t="shared" si="3"/>
        <v/>
      </c>
      <c r="H54" s="12"/>
    </row>
    <row r="55" spans="1:8" s="2" customFormat="1" ht="17.25">
      <c r="A55" s="12">
        <v>19</v>
      </c>
      <c r="B55" s="23"/>
      <c r="C55" s="24"/>
      <c r="D55" s="23"/>
      <c r="E55" s="24"/>
      <c r="F55" s="12" t="str">
        <f t="shared" si="2"/>
        <v/>
      </c>
      <c r="G55" s="12" t="str">
        <f t="shared" si="3"/>
        <v/>
      </c>
      <c r="H55" s="12"/>
    </row>
    <row r="56" spans="1:8" s="2" customFormat="1" ht="17.25">
      <c r="A56" s="12">
        <v>20</v>
      </c>
      <c r="B56" s="23"/>
      <c r="C56" s="24"/>
      <c r="D56" s="23"/>
      <c r="E56" s="24"/>
      <c r="F56" s="12" t="str">
        <f t="shared" si="2"/>
        <v/>
      </c>
      <c r="G56" s="17" t="str">
        <f t="shared" si="3"/>
        <v/>
      </c>
      <c r="H56" s="17"/>
    </row>
    <row r="57" spans="1:8" s="2" customFormat="1" ht="17.25">
      <c r="A57" s="16"/>
      <c r="B57" s="16"/>
      <c r="C57" s="16"/>
      <c r="D57" s="16"/>
      <c r="E57" s="16"/>
      <c r="F57" s="16"/>
      <c r="G57" s="18" t="s">
        <v>27</v>
      </c>
      <c r="H57" s="19">
        <f>COUNTA(B37:C56)</f>
        <v>0</v>
      </c>
    </row>
    <row r="58" spans="1:8" s="2" customFormat="1" ht="17.25">
      <c r="A58" s="25"/>
      <c r="B58" s="25"/>
      <c r="C58" s="25"/>
      <c r="D58" s="14"/>
      <c r="E58" s="14"/>
      <c r="F58" s="14"/>
      <c r="G58" s="18" t="s">
        <v>28</v>
      </c>
      <c r="H58" s="19">
        <f>H57+H34</f>
        <v>0</v>
      </c>
    </row>
    <row r="59" spans="1:8" s="2" customFormat="1" ht="17.25">
      <c r="A59" s="14"/>
      <c r="B59" s="26"/>
      <c r="C59" s="21"/>
      <c r="D59" s="14"/>
      <c r="E59" s="14"/>
      <c r="F59" s="14"/>
      <c r="G59" s="18" t="s">
        <v>29</v>
      </c>
      <c r="H59" s="20">
        <f>H58*2500</f>
        <v>0</v>
      </c>
    </row>
    <row r="60" spans="1:8" s="15" customFormat="1" ht="17.25">
      <c r="B60" s="26"/>
      <c r="C60" s="27"/>
      <c r="D60" s="28"/>
      <c r="E60" s="28"/>
      <c r="F60" s="28"/>
    </row>
    <row r="61" spans="1:8" s="2" customFormat="1" ht="17.25"/>
    <row r="62" spans="1:8" ht="13.15" customHeight="1"/>
    <row r="63" spans="1:8" ht="18.600000000000001" customHeight="1"/>
    <row r="64" spans="1:8" ht="18.600000000000001" customHeight="1"/>
    <row r="65" spans="1:8" ht="19.5" customHeight="1">
      <c r="A65" s="9"/>
    </row>
    <row r="66" spans="1:8" ht="19.5" customHeight="1">
      <c r="A66" s="1"/>
      <c r="B66" s="41"/>
      <c r="C66" s="8"/>
      <c r="D66" s="8"/>
      <c r="E66" s="8"/>
      <c r="F66" s="8"/>
      <c r="G66" s="8"/>
      <c r="H66" s="8"/>
    </row>
    <row r="67" spans="1:8">
      <c r="B67" s="41"/>
      <c r="C67" s="8"/>
      <c r="D67" s="8"/>
      <c r="E67" s="8"/>
      <c r="F67" s="8"/>
      <c r="G67" s="8"/>
      <c r="H67" s="8"/>
    </row>
    <row r="68" spans="1:8" ht="13.5" customHeight="1">
      <c r="B68" s="8"/>
      <c r="C68" s="8"/>
      <c r="D68" s="8"/>
      <c r="E68" s="8"/>
      <c r="F68" s="8"/>
      <c r="G68" s="8"/>
      <c r="H68" s="8"/>
    </row>
  </sheetData>
  <protectedRanges>
    <protectedRange sqref="B4:G4 B6:G6 B8:G8 E10:G11 B14:E33 H14:H33 B59:B60 B37:E56 H37:H56" name="範囲1"/>
  </protectedRanges>
  <mergeCells count="97">
    <mergeCell ref="B18:C18"/>
    <mergeCell ref="B19:C19"/>
    <mergeCell ref="B20:C20"/>
    <mergeCell ref="B66:B67"/>
    <mergeCell ref="B13:C13"/>
    <mergeCell ref="B15:C15"/>
    <mergeCell ref="B16:C16"/>
    <mergeCell ref="B17:C17"/>
    <mergeCell ref="B21:C21"/>
    <mergeCell ref="B22:C22"/>
    <mergeCell ref="B23:C23"/>
    <mergeCell ref="B24:C24"/>
    <mergeCell ref="B25:C25"/>
    <mergeCell ref="B26:C26"/>
    <mergeCell ref="B29:C29"/>
    <mergeCell ref="B30:C30"/>
    <mergeCell ref="A1:H1"/>
    <mergeCell ref="A2:H2"/>
    <mergeCell ref="A12:H12"/>
    <mergeCell ref="B14:C14"/>
    <mergeCell ref="D14:E14"/>
    <mergeCell ref="D13:E13"/>
    <mergeCell ref="B4:G4"/>
    <mergeCell ref="B6:G6"/>
    <mergeCell ref="B27:C27"/>
    <mergeCell ref="B28:C28"/>
    <mergeCell ref="D24:E24"/>
    <mergeCell ref="D25:E25"/>
    <mergeCell ref="D26:E26"/>
    <mergeCell ref="D27:E27"/>
    <mergeCell ref="D15:E15"/>
    <mergeCell ref="D16:E16"/>
    <mergeCell ref="D17:E17"/>
    <mergeCell ref="D18:E18"/>
    <mergeCell ref="D19:E19"/>
    <mergeCell ref="D20:E20"/>
    <mergeCell ref="D28:E28"/>
    <mergeCell ref="D29:E29"/>
    <mergeCell ref="D30:E30"/>
    <mergeCell ref="D31:E31"/>
    <mergeCell ref="D21:E21"/>
    <mergeCell ref="D22:E22"/>
    <mergeCell ref="D23:E23"/>
    <mergeCell ref="B41:C41"/>
    <mergeCell ref="D41:E41"/>
    <mergeCell ref="B42:C42"/>
    <mergeCell ref="D42:E42"/>
    <mergeCell ref="B31:C31"/>
    <mergeCell ref="B32:C32"/>
    <mergeCell ref="B37:C37"/>
    <mergeCell ref="D37:E37"/>
    <mergeCell ref="B38:C38"/>
    <mergeCell ref="D38:E38"/>
    <mergeCell ref="D32:E32"/>
    <mergeCell ref="D33:E33"/>
    <mergeCell ref="A35:H35"/>
    <mergeCell ref="B36:C36"/>
    <mergeCell ref="D36:E36"/>
    <mergeCell ref="B33:C33"/>
    <mergeCell ref="A58:C58"/>
    <mergeCell ref="B59:B60"/>
    <mergeCell ref="C60:F60"/>
    <mergeCell ref="B8:G8"/>
    <mergeCell ref="E10:G10"/>
    <mergeCell ref="E11:G11"/>
    <mergeCell ref="B43:C43"/>
    <mergeCell ref="D43:E43"/>
    <mergeCell ref="B44:C44"/>
    <mergeCell ref="D44:E44"/>
    <mergeCell ref="B39:C39"/>
    <mergeCell ref="D39:E39"/>
    <mergeCell ref="B45:C45"/>
    <mergeCell ref="D45:E45"/>
    <mergeCell ref="B40:C40"/>
    <mergeCell ref="D40:E40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  <mergeCell ref="B55:C55"/>
    <mergeCell ref="D55:E55"/>
    <mergeCell ref="B56:C56"/>
    <mergeCell ref="D56:E56"/>
    <mergeCell ref="B52:C52"/>
    <mergeCell ref="D52:E52"/>
    <mergeCell ref="B53:C53"/>
    <mergeCell ref="D53:E53"/>
    <mergeCell ref="B54:C54"/>
    <mergeCell ref="D54:E54"/>
  </mergeCells>
  <phoneticPr fontId="1"/>
  <dataValidations count="6">
    <dataValidation type="list" allowBlank="1" showInputMessage="1" showErrorMessage="1" sqref="H14:H33 H37:H56" xr:uid="{00000000-0002-0000-0000-000000000000}">
      <formula1>"1,2,3"</formula1>
    </dataValidation>
    <dataValidation operator="equal" allowBlank="1" showInputMessage="1" showErrorMessage="1" sqref="F14:G34 G57 F37:G56" xr:uid="{00000000-0002-0000-0000-000002000000}"/>
    <dataValidation type="list" imeMode="off" operator="equal" allowBlank="1" showInputMessage="1" showErrorMessage="1" sqref="D14:E34" xr:uid="{00000000-0002-0000-0000-000003000000}">
      <formula1>$J$5:$J$16</formula1>
    </dataValidation>
    <dataValidation imeMode="on" allowBlank="1" showInputMessage="1" showErrorMessage="1" sqref="B4 B8:G8 B6 B14:C34 B37:C56" xr:uid="{00000000-0002-0000-0000-000005000000}"/>
    <dataValidation imeMode="off" allowBlank="1" showInputMessage="1" showErrorMessage="1" sqref="E10:E11 H10:H11 B59:B60" xr:uid="{00000000-0002-0000-0000-000006000000}"/>
    <dataValidation type="list" imeMode="off" operator="equal" allowBlank="1" showInputMessage="1" showErrorMessage="1" sqref="D37:E56" xr:uid="{ACB311E9-9948-4EBD-9914-5EF5D22CAD67}">
      <formula1>$K$5:$K$16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73" orientation="portrait" horizontalDpi="4294967293" r:id="rId1"/>
  <rowBreaks count="1" manualBreakCount="1">
    <brk id="67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10965-F8BA-4385-A416-883ADDAC3C84}">
  <sheetPr>
    <tabColor rgb="FF00B0F0"/>
    <pageSetUpPr fitToPage="1"/>
  </sheetPr>
  <dimension ref="A1:M68"/>
  <sheetViews>
    <sheetView zoomScaleNormal="100" zoomScaleSheetLayoutView="100" workbookViewId="0">
      <selection sqref="A1:H1"/>
    </sheetView>
  </sheetViews>
  <sheetFormatPr defaultColWidth="9" defaultRowHeight="13.5"/>
  <cols>
    <col min="1" max="1" width="5.5703125" style="4" bestFit="1" customWidth="1"/>
    <col min="2" max="3" width="17.28515625" style="4" customWidth="1"/>
    <col min="4" max="5" width="5.7109375" style="4" customWidth="1"/>
    <col min="6" max="6" width="36.85546875" style="4" customWidth="1"/>
    <col min="7" max="7" width="15.28515625" style="4" customWidth="1"/>
    <col min="8" max="8" width="17.42578125" style="4" customWidth="1"/>
    <col min="9" max="16384" width="9" style="4"/>
  </cols>
  <sheetData>
    <row r="1" spans="1:13" ht="18.75">
      <c r="A1" s="39" t="s">
        <v>0</v>
      </c>
      <c r="B1" s="39"/>
      <c r="C1" s="39"/>
      <c r="D1" s="39"/>
      <c r="E1" s="39"/>
      <c r="F1" s="39"/>
      <c r="G1" s="39"/>
      <c r="H1" s="39"/>
    </row>
    <row r="2" spans="1:13" ht="28.5">
      <c r="A2" s="40" t="s">
        <v>1</v>
      </c>
      <c r="B2" s="40"/>
      <c r="C2" s="40"/>
      <c r="D2" s="40"/>
      <c r="E2" s="40"/>
      <c r="F2" s="40"/>
      <c r="G2" s="40"/>
      <c r="H2" s="40"/>
    </row>
    <row r="3" spans="1:13" ht="17.25">
      <c r="B3" s="3" t="s">
        <v>2</v>
      </c>
      <c r="C3" s="3"/>
      <c r="H3" s="2"/>
    </row>
    <row r="4" spans="1:13" ht="22.5" customHeight="1">
      <c r="A4" s="5"/>
      <c r="B4" s="29"/>
      <c r="C4" s="30"/>
      <c r="D4" s="30"/>
      <c r="E4" s="30"/>
      <c r="F4" s="30"/>
      <c r="G4" s="31"/>
      <c r="H4" s="2"/>
      <c r="J4" s="22" t="s">
        <v>3</v>
      </c>
      <c r="K4" s="22" t="s">
        <v>4</v>
      </c>
      <c r="L4" s="22" t="s">
        <v>5</v>
      </c>
      <c r="M4" s="22" t="s">
        <v>6</v>
      </c>
    </row>
    <row r="5" spans="1:13">
      <c r="B5" s="3" t="s">
        <v>7</v>
      </c>
      <c r="C5" s="3"/>
      <c r="J5" s="22" t="s">
        <v>8</v>
      </c>
      <c r="K5" s="22" t="s">
        <v>9</v>
      </c>
      <c r="L5" s="22" t="s">
        <v>10</v>
      </c>
      <c r="M5" s="22" t="s">
        <v>11</v>
      </c>
    </row>
    <row r="6" spans="1:13" ht="22.5" customHeight="1">
      <c r="B6" s="29"/>
      <c r="C6" s="30"/>
      <c r="D6" s="30"/>
      <c r="E6" s="30"/>
      <c r="F6" s="30"/>
      <c r="G6" s="31"/>
      <c r="J6" s="22">
        <v>41</v>
      </c>
      <c r="K6" s="22">
        <v>36</v>
      </c>
      <c r="L6" s="22">
        <v>48</v>
      </c>
      <c r="M6" s="22">
        <v>43</v>
      </c>
    </row>
    <row r="7" spans="1:13">
      <c r="B7" s="3" t="s">
        <v>12</v>
      </c>
      <c r="C7" s="3"/>
      <c r="J7" s="22">
        <v>44</v>
      </c>
      <c r="K7" s="22">
        <v>39</v>
      </c>
      <c r="L7" s="22">
        <v>51</v>
      </c>
      <c r="M7" s="22">
        <v>46</v>
      </c>
    </row>
    <row r="8" spans="1:13" ht="22.5" customHeight="1">
      <c r="B8" s="29"/>
      <c r="C8" s="30"/>
      <c r="D8" s="30"/>
      <c r="E8" s="30"/>
      <c r="F8" s="30"/>
      <c r="G8" s="31"/>
      <c r="J8" s="22">
        <v>48</v>
      </c>
      <c r="K8" s="22">
        <v>42</v>
      </c>
      <c r="L8" s="22">
        <v>55</v>
      </c>
      <c r="M8" s="22">
        <v>49</v>
      </c>
    </row>
    <row r="9" spans="1:13" s="7" customFormat="1">
      <c r="D9" s="11"/>
      <c r="E9" s="11"/>
      <c r="F9" s="11"/>
      <c r="G9" s="11"/>
      <c r="J9" s="22">
        <v>52</v>
      </c>
      <c r="K9" s="22">
        <v>46</v>
      </c>
      <c r="L9" s="22">
        <v>60</v>
      </c>
      <c r="M9" s="22">
        <v>53</v>
      </c>
    </row>
    <row r="10" spans="1:13" ht="16.5" customHeight="1">
      <c r="D10" s="6" t="s">
        <v>13</v>
      </c>
      <c r="E10" s="32"/>
      <c r="F10" s="32"/>
      <c r="G10" s="32"/>
      <c r="H10" s="13"/>
      <c r="J10" s="22">
        <v>57</v>
      </c>
      <c r="K10" s="22">
        <v>50</v>
      </c>
      <c r="L10" s="22" t="s">
        <v>30</v>
      </c>
      <c r="M10" s="22">
        <v>57</v>
      </c>
    </row>
    <row r="11" spans="1:13" ht="16.5" customHeight="1">
      <c r="D11" s="6" t="s">
        <v>14</v>
      </c>
      <c r="E11" s="32"/>
      <c r="F11" s="32"/>
      <c r="G11" s="32"/>
      <c r="H11" s="13"/>
      <c r="J11" s="22">
        <v>62</v>
      </c>
      <c r="K11" s="22">
        <v>54</v>
      </c>
      <c r="L11" s="22">
        <v>71</v>
      </c>
      <c r="M11" s="22">
        <v>61</v>
      </c>
    </row>
    <row r="12" spans="1:13" ht="25.15" customHeight="1">
      <c r="A12" s="33" t="s">
        <v>16</v>
      </c>
      <c r="B12" s="34"/>
      <c r="C12" s="34"/>
      <c r="D12" s="34"/>
      <c r="E12" s="34"/>
      <c r="F12" s="34"/>
      <c r="G12" s="34"/>
      <c r="H12" s="34"/>
      <c r="J12" s="22">
        <v>68</v>
      </c>
      <c r="K12" s="22">
        <v>58</v>
      </c>
      <c r="L12" s="22">
        <v>80</v>
      </c>
      <c r="M12" s="22" t="s">
        <v>31</v>
      </c>
    </row>
    <row r="13" spans="1:13">
      <c r="A13" s="10" t="s">
        <v>17</v>
      </c>
      <c r="B13" s="35" t="s">
        <v>18</v>
      </c>
      <c r="C13" s="36"/>
      <c r="D13" s="37" t="s">
        <v>19</v>
      </c>
      <c r="E13" s="38"/>
      <c r="F13" s="10" t="s">
        <v>20</v>
      </c>
      <c r="G13" s="10" t="s">
        <v>21</v>
      </c>
      <c r="H13" s="10" t="s">
        <v>22</v>
      </c>
      <c r="J13" s="22">
        <v>75</v>
      </c>
      <c r="K13" s="22">
        <v>62</v>
      </c>
      <c r="L13" s="22">
        <v>92</v>
      </c>
      <c r="M13" s="22">
        <v>69</v>
      </c>
    </row>
    <row r="14" spans="1:13" ht="17.25">
      <c r="A14" s="12">
        <v>1</v>
      </c>
      <c r="B14" s="23"/>
      <c r="C14" s="24"/>
      <c r="D14" s="23"/>
      <c r="E14" s="24"/>
      <c r="F14" s="12" t="str">
        <f>IF(OR($B$6="",B14=""),"",$B$6)</f>
        <v/>
      </c>
      <c r="G14" s="12" t="str">
        <f>IF(OR($B$4="",B14=""),"",$B$4)</f>
        <v/>
      </c>
      <c r="H14" s="12"/>
      <c r="J14" s="22">
        <v>85</v>
      </c>
      <c r="K14" s="22">
        <v>66</v>
      </c>
      <c r="L14" s="22">
        <v>110</v>
      </c>
      <c r="M14" s="22">
        <v>73</v>
      </c>
    </row>
    <row r="15" spans="1:13" ht="17.25">
      <c r="A15" s="12">
        <v>2</v>
      </c>
      <c r="B15" s="23"/>
      <c r="C15" s="24"/>
      <c r="D15" s="23"/>
      <c r="E15" s="24"/>
      <c r="F15" s="12" t="str">
        <f t="shared" ref="F15:F33" si="0">IF(OR($B$6="",B15=""),"",$B$6)</f>
        <v/>
      </c>
      <c r="G15" s="12" t="str">
        <f t="shared" ref="G15:G33" si="1">IF(OR($B$4="",B15=""),"",$B$4)</f>
        <v/>
      </c>
      <c r="H15" s="12"/>
      <c r="J15" s="22">
        <v>110</v>
      </c>
      <c r="K15" s="22" t="s">
        <v>24</v>
      </c>
      <c r="L15" s="22"/>
      <c r="M15" s="22"/>
    </row>
    <row r="16" spans="1:13" s="2" customFormat="1" ht="17.25">
      <c r="A16" s="12">
        <v>3</v>
      </c>
      <c r="B16" s="23"/>
      <c r="C16" s="24"/>
      <c r="D16" s="23"/>
      <c r="E16" s="24"/>
      <c r="F16" s="12" t="str">
        <f t="shared" si="0"/>
        <v/>
      </c>
      <c r="G16" s="12" t="str">
        <f t="shared" si="1"/>
        <v/>
      </c>
      <c r="H16" s="12"/>
      <c r="J16" s="4"/>
      <c r="K16" s="4"/>
    </row>
    <row r="17" spans="1:8" s="2" customFormat="1" ht="17.25">
      <c r="A17" s="12">
        <v>4</v>
      </c>
      <c r="B17" s="23"/>
      <c r="C17" s="24"/>
      <c r="D17" s="23"/>
      <c r="E17" s="24"/>
      <c r="F17" s="12" t="str">
        <f t="shared" si="0"/>
        <v/>
      </c>
      <c r="G17" s="12" t="str">
        <f t="shared" si="1"/>
        <v/>
      </c>
      <c r="H17" s="12"/>
    </row>
    <row r="18" spans="1:8" s="2" customFormat="1" ht="17.25">
      <c r="A18" s="12">
        <v>5</v>
      </c>
      <c r="B18" s="23"/>
      <c r="C18" s="24"/>
      <c r="D18" s="23"/>
      <c r="E18" s="24"/>
      <c r="F18" s="12" t="str">
        <f t="shared" si="0"/>
        <v/>
      </c>
      <c r="G18" s="12" t="str">
        <f t="shared" si="1"/>
        <v/>
      </c>
      <c r="H18" s="12"/>
    </row>
    <row r="19" spans="1:8" s="2" customFormat="1" ht="17.25">
      <c r="A19" s="12">
        <v>6</v>
      </c>
      <c r="B19" s="23"/>
      <c r="C19" s="24"/>
      <c r="D19" s="23"/>
      <c r="E19" s="24"/>
      <c r="F19" s="12" t="str">
        <f t="shared" si="0"/>
        <v/>
      </c>
      <c r="G19" s="12" t="str">
        <f t="shared" si="1"/>
        <v/>
      </c>
      <c r="H19" s="12"/>
    </row>
    <row r="20" spans="1:8" s="2" customFormat="1" ht="17.25">
      <c r="A20" s="12">
        <v>7</v>
      </c>
      <c r="B20" s="23"/>
      <c r="C20" s="24"/>
      <c r="D20" s="23"/>
      <c r="E20" s="24"/>
      <c r="F20" s="12" t="str">
        <f t="shared" si="0"/>
        <v/>
      </c>
      <c r="G20" s="12" t="str">
        <f t="shared" si="1"/>
        <v/>
      </c>
      <c r="H20" s="12"/>
    </row>
    <row r="21" spans="1:8" s="2" customFormat="1" ht="17.25">
      <c r="A21" s="12">
        <v>8</v>
      </c>
      <c r="B21" s="23"/>
      <c r="C21" s="24"/>
      <c r="D21" s="23"/>
      <c r="E21" s="24"/>
      <c r="F21" s="12" t="str">
        <f t="shared" si="0"/>
        <v/>
      </c>
      <c r="G21" s="12" t="str">
        <f t="shared" si="1"/>
        <v/>
      </c>
      <c r="H21" s="12"/>
    </row>
    <row r="22" spans="1:8" s="2" customFormat="1" ht="17.25">
      <c r="A22" s="12">
        <v>9</v>
      </c>
      <c r="B22" s="23"/>
      <c r="C22" s="24"/>
      <c r="D22" s="23"/>
      <c r="E22" s="24"/>
      <c r="F22" s="12" t="str">
        <f t="shared" si="0"/>
        <v/>
      </c>
      <c r="G22" s="12" t="str">
        <f t="shared" si="1"/>
        <v/>
      </c>
      <c r="H22" s="12"/>
    </row>
    <row r="23" spans="1:8" s="2" customFormat="1" ht="17.25">
      <c r="A23" s="12">
        <v>10</v>
      </c>
      <c r="B23" s="23"/>
      <c r="C23" s="24"/>
      <c r="D23" s="23"/>
      <c r="E23" s="24"/>
      <c r="F23" s="12" t="str">
        <f t="shared" si="0"/>
        <v/>
      </c>
      <c r="G23" s="12" t="str">
        <f t="shared" si="1"/>
        <v/>
      </c>
      <c r="H23" s="12"/>
    </row>
    <row r="24" spans="1:8" s="2" customFormat="1" ht="17.25">
      <c r="A24" s="12">
        <v>11</v>
      </c>
      <c r="B24" s="23"/>
      <c r="C24" s="24"/>
      <c r="D24" s="23"/>
      <c r="E24" s="24"/>
      <c r="F24" s="12" t="str">
        <f t="shared" si="0"/>
        <v/>
      </c>
      <c r="G24" s="12" t="str">
        <f t="shared" si="1"/>
        <v/>
      </c>
      <c r="H24" s="12"/>
    </row>
    <row r="25" spans="1:8" s="2" customFormat="1" ht="17.25">
      <c r="A25" s="12">
        <v>12</v>
      </c>
      <c r="B25" s="23"/>
      <c r="C25" s="24"/>
      <c r="D25" s="23"/>
      <c r="E25" s="24"/>
      <c r="F25" s="12" t="str">
        <f t="shared" si="0"/>
        <v/>
      </c>
      <c r="G25" s="12" t="str">
        <f t="shared" si="1"/>
        <v/>
      </c>
      <c r="H25" s="12"/>
    </row>
    <row r="26" spans="1:8" s="2" customFormat="1" ht="17.25">
      <c r="A26" s="12">
        <v>13</v>
      </c>
      <c r="B26" s="23"/>
      <c r="C26" s="24"/>
      <c r="D26" s="23"/>
      <c r="E26" s="24"/>
      <c r="F26" s="12" t="str">
        <f t="shared" si="0"/>
        <v/>
      </c>
      <c r="G26" s="12" t="str">
        <f t="shared" si="1"/>
        <v/>
      </c>
      <c r="H26" s="12"/>
    </row>
    <row r="27" spans="1:8" s="2" customFormat="1" ht="17.25">
      <c r="A27" s="12">
        <v>14</v>
      </c>
      <c r="B27" s="23"/>
      <c r="C27" s="24"/>
      <c r="D27" s="23"/>
      <c r="E27" s="24"/>
      <c r="F27" s="12" t="str">
        <f t="shared" si="0"/>
        <v/>
      </c>
      <c r="G27" s="12" t="str">
        <f t="shared" si="1"/>
        <v/>
      </c>
      <c r="H27" s="12"/>
    </row>
    <row r="28" spans="1:8" s="2" customFormat="1" ht="17.25">
      <c r="A28" s="12">
        <v>15</v>
      </c>
      <c r="B28" s="23"/>
      <c r="C28" s="24"/>
      <c r="D28" s="23"/>
      <c r="E28" s="24"/>
      <c r="F28" s="12" t="str">
        <f t="shared" si="0"/>
        <v/>
      </c>
      <c r="G28" s="12" t="str">
        <f t="shared" si="1"/>
        <v/>
      </c>
      <c r="H28" s="12"/>
    </row>
    <row r="29" spans="1:8" s="2" customFormat="1" ht="17.25">
      <c r="A29" s="12">
        <v>16</v>
      </c>
      <c r="B29" s="23"/>
      <c r="C29" s="24"/>
      <c r="D29" s="23"/>
      <c r="E29" s="24"/>
      <c r="F29" s="12" t="str">
        <f t="shared" si="0"/>
        <v/>
      </c>
      <c r="G29" s="12" t="str">
        <f t="shared" si="1"/>
        <v/>
      </c>
      <c r="H29" s="12"/>
    </row>
    <row r="30" spans="1:8" s="2" customFormat="1" ht="17.25">
      <c r="A30" s="12">
        <v>17</v>
      </c>
      <c r="B30" s="23"/>
      <c r="C30" s="24"/>
      <c r="D30" s="23"/>
      <c r="E30" s="24"/>
      <c r="F30" s="12" t="str">
        <f t="shared" si="0"/>
        <v/>
      </c>
      <c r="G30" s="12" t="str">
        <f t="shared" si="1"/>
        <v/>
      </c>
      <c r="H30" s="12"/>
    </row>
    <row r="31" spans="1:8" s="2" customFormat="1" ht="17.25">
      <c r="A31" s="12">
        <v>18</v>
      </c>
      <c r="B31" s="23"/>
      <c r="C31" s="24"/>
      <c r="D31" s="23"/>
      <c r="E31" s="24"/>
      <c r="F31" s="12" t="str">
        <f t="shared" si="0"/>
        <v/>
      </c>
      <c r="G31" s="12" t="str">
        <f t="shared" si="1"/>
        <v/>
      </c>
      <c r="H31" s="12"/>
    </row>
    <row r="32" spans="1:8" s="2" customFormat="1" ht="17.25">
      <c r="A32" s="12">
        <v>19</v>
      </c>
      <c r="B32" s="23"/>
      <c r="C32" s="24"/>
      <c r="D32" s="23"/>
      <c r="E32" s="24"/>
      <c r="F32" s="12" t="str">
        <f t="shared" si="0"/>
        <v/>
      </c>
      <c r="G32" s="12" t="str">
        <f t="shared" si="1"/>
        <v/>
      </c>
      <c r="H32" s="12"/>
    </row>
    <row r="33" spans="1:8" s="2" customFormat="1" ht="17.25">
      <c r="A33" s="12">
        <v>20</v>
      </c>
      <c r="B33" s="23"/>
      <c r="C33" s="24"/>
      <c r="D33" s="23"/>
      <c r="E33" s="24"/>
      <c r="F33" s="12" t="str">
        <f t="shared" si="0"/>
        <v/>
      </c>
      <c r="G33" s="17" t="str">
        <f t="shared" si="1"/>
        <v/>
      </c>
      <c r="H33" s="17"/>
    </row>
    <row r="34" spans="1:8" s="2" customFormat="1" ht="17.25">
      <c r="A34" s="14"/>
      <c r="B34" s="14"/>
      <c r="C34" s="14"/>
      <c r="D34" s="14"/>
      <c r="E34" s="14"/>
      <c r="F34" s="14"/>
      <c r="G34" s="18" t="s">
        <v>25</v>
      </c>
      <c r="H34" s="19">
        <f>COUNTA(B14:C33)</f>
        <v>0</v>
      </c>
    </row>
    <row r="35" spans="1:8" s="2" customFormat="1" ht="24" customHeight="1">
      <c r="A35" s="33" t="s">
        <v>26</v>
      </c>
      <c r="B35" s="34"/>
      <c r="C35" s="34"/>
      <c r="D35" s="34"/>
      <c r="E35" s="34"/>
      <c r="F35" s="34"/>
      <c r="G35" s="34"/>
      <c r="H35" s="34"/>
    </row>
    <row r="36" spans="1:8" s="2" customFormat="1" ht="17.25">
      <c r="A36" s="10" t="s">
        <v>17</v>
      </c>
      <c r="B36" s="35" t="s">
        <v>18</v>
      </c>
      <c r="C36" s="36"/>
      <c r="D36" s="37" t="s">
        <v>19</v>
      </c>
      <c r="E36" s="38"/>
      <c r="F36" s="10" t="s">
        <v>20</v>
      </c>
      <c r="G36" s="10" t="s">
        <v>21</v>
      </c>
      <c r="H36" s="10" t="s">
        <v>22</v>
      </c>
    </row>
    <row r="37" spans="1:8" ht="17.25">
      <c r="A37" s="12">
        <v>1</v>
      </c>
      <c r="B37" s="23"/>
      <c r="C37" s="24"/>
      <c r="D37" s="23"/>
      <c r="E37" s="24"/>
      <c r="F37" s="12" t="str">
        <f>IF(OR($B$6="",B37=""),"",$B$6)</f>
        <v/>
      </c>
      <c r="G37" s="12" t="str">
        <f>IF(OR($B$4="",B37=""),"",$B$4)</f>
        <v/>
      </c>
      <c r="H37" s="12"/>
    </row>
    <row r="38" spans="1:8" ht="17.25">
      <c r="A38" s="12">
        <v>2</v>
      </c>
      <c r="B38" s="23"/>
      <c r="C38" s="24"/>
      <c r="D38" s="23"/>
      <c r="E38" s="24"/>
      <c r="F38" s="12" t="str">
        <f t="shared" ref="F38:F56" si="2">IF(OR($B$6="",B38=""),"",$B$6)</f>
        <v/>
      </c>
      <c r="G38" s="12" t="str">
        <f t="shared" ref="G38:G56" si="3">IF(OR($B$4="",B38=""),"",$B$4)</f>
        <v/>
      </c>
      <c r="H38" s="12"/>
    </row>
    <row r="39" spans="1:8" s="2" customFormat="1" ht="17.25">
      <c r="A39" s="12">
        <v>3</v>
      </c>
      <c r="B39" s="23"/>
      <c r="C39" s="24"/>
      <c r="D39" s="23"/>
      <c r="E39" s="24"/>
      <c r="F39" s="12" t="str">
        <f t="shared" si="2"/>
        <v/>
      </c>
      <c r="G39" s="12" t="str">
        <f t="shared" si="3"/>
        <v/>
      </c>
      <c r="H39" s="12"/>
    </row>
    <row r="40" spans="1:8" s="2" customFormat="1" ht="17.25">
      <c r="A40" s="12">
        <v>4</v>
      </c>
      <c r="B40" s="23"/>
      <c r="C40" s="24"/>
      <c r="D40" s="23"/>
      <c r="E40" s="24"/>
      <c r="F40" s="12" t="str">
        <f t="shared" si="2"/>
        <v/>
      </c>
      <c r="G40" s="12" t="str">
        <f t="shared" si="3"/>
        <v/>
      </c>
      <c r="H40" s="12"/>
    </row>
    <row r="41" spans="1:8" s="2" customFormat="1" ht="17.25">
      <c r="A41" s="12">
        <v>5</v>
      </c>
      <c r="B41" s="23"/>
      <c r="C41" s="24"/>
      <c r="D41" s="23"/>
      <c r="E41" s="24"/>
      <c r="F41" s="12" t="str">
        <f t="shared" si="2"/>
        <v/>
      </c>
      <c r="G41" s="12" t="str">
        <f t="shared" si="3"/>
        <v/>
      </c>
      <c r="H41" s="12"/>
    </row>
    <row r="42" spans="1:8" s="2" customFormat="1" ht="17.25">
      <c r="A42" s="12">
        <v>6</v>
      </c>
      <c r="B42" s="23"/>
      <c r="C42" s="24"/>
      <c r="D42" s="23"/>
      <c r="E42" s="24"/>
      <c r="F42" s="12" t="str">
        <f t="shared" si="2"/>
        <v/>
      </c>
      <c r="G42" s="12" t="str">
        <f t="shared" si="3"/>
        <v/>
      </c>
      <c r="H42" s="12"/>
    </row>
    <row r="43" spans="1:8" s="2" customFormat="1" ht="17.25">
      <c r="A43" s="12">
        <v>7</v>
      </c>
      <c r="B43" s="23"/>
      <c r="C43" s="24"/>
      <c r="D43" s="23"/>
      <c r="E43" s="24"/>
      <c r="F43" s="12" t="str">
        <f t="shared" si="2"/>
        <v/>
      </c>
      <c r="G43" s="12" t="str">
        <f t="shared" si="3"/>
        <v/>
      </c>
      <c r="H43" s="12"/>
    </row>
    <row r="44" spans="1:8" s="2" customFormat="1" ht="17.25">
      <c r="A44" s="12">
        <v>8</v>
      </c>
      <c r="B44" s="23"/>
      <c r="C44" s="24"/>
      <c r="D44" s="23"/>
      <c r="E44" s="24"/>
      <c r="F44" s="12" t="str">
        <f t="shared" si="2"/>
        <v/>
      </c>
      <c r="G44" s="12" t="str">
        <f t="shared" si="3"/>
        <v/>
      </c>
      <c r="H44" s="12"/>
    </row>
    <row r="45" spans="1:8" s="2" customFormat="1" ht="17.25">
      <c r="A45" s="12">
        <v>9</v>
      </c>
      <c r="B45" s="23"/>
      <c r="C45" s="24"/>
      <c r="D45" s="23"/>
      <c r="E45" s="24"/>
      <c r="F45" s="12" t="str">
        <f t="shared" si="2"/>
        <v/>
      </c>
      <c r="G45" s="12" t="str">
        <f t="shared" si="3"/>
        <v/>
      </c>
      <c r="H45" s="12"/>
    </row>
    <row r="46" spans="1:8" s="2" customFormat="1" ht="17.25">
      <c r="A46" s="12">
        <v>10</v>
      </c>
      <c r="B46" s="23"/>
      <c r="C46" s="24"/>
      <c r="D46" s="23"/>
      <c r="E46" s="24"/>
      <c r="F46" s="12" t="str">
        <f t="shared" si="2"/>
        <v/>
      </c>
      <c r="G46" s="12" t="str">
        <f t="shared" si="3"/>
        <v/>
      </c>
      <c r="H46" s="12"/>
    </row>
    <row r="47" spans="1:8" s="2" customFormat="1" ht="17.25">
      <c r="A47" s="12">
        <v>11</v>
      </c>
      <c r="B47" s="23"/>
      <c r="C47" s="24"/>
      <c r="D47" s="23"/>
      <c r="E47" s="24"/>
      <c r="F47" s="12" t="str">
        <f t="shared" si="2"/>
        <v/>
      </c>
      <c r="G47" s="12" t="str">
        <f t="shared" si="3"/>
        <v/>
      </c>
      <c r="H47" s="12"/>
    </row>
    <row r="48" spans="1:8" s="2" customFormat="1" ht="17.25">
      <c r="A48" s="12">
        <v>12</v>
      </c>
      <c r="B48" s="23"/>
      <c r="C48" s="24"/>
      <c r="D48" s="23"/>
      <c r="E48" s="24"/>
      <c r="F48" s="12" t="str">
        <f t="shared" si="2"/>
        <v/>
      </c>
      <c r="G48" s="12" t="str">
        <f t="shared" si="3"/>
        <v/>
      </c>
      <c r="H48" s="12"/>
    </row>
    <row r="49" spans="1:8" s="2" customFormat="1" ht="17.25">
      <c r="A49" s="12">
        <v>13</v>
      </c>
      <c r="B49" s="23"/>
      <c r="C49" s="24"/>
      <c r="D49" s="23"/>
      <c r="E49" s="24"/>
      <c r="F49" s="12" t="str">
        <f t="shared" si="2"/>
        <v/>
      </c>
      <c r="G49" s="12" t="str">
        <f t="shared" si="3"/>
        <v/>
      </c>
      <c r="H49" s="12"/>
    </row>
    <row r="50" spans="1:8" s="2" customFormat="1" ht="17.25">
      <c r="A50" s="12">
        <v>14</v>
      </c>
      <c r="B50" s="23"/>
      <c r="C50" s="24"/>
      <c r="D50" s="23"/>
      <c r="E50" s="24"/>
      <c r="F50" s="12" t="str">
        <f t="shared" si="2"/>
        <v/>
      </c>
      <c r="G50" s="12" t="str">
        <f t="shared" si="3"/>
        <v/>
      </c>
      <c r="H50" s="12"/>
    </row>
    <row r="51" spans="1:8" s="2" customFormat="1" ht="17.25">
      <c r="A51" s="12">
        <v>15</v>
      </c>
      <c r="B51" s="23"/>
      <c r="C51" s="24"/>
      <c r="D51" s="23"/>
      <c r="E51" s="24"/>
      <c r="F51" s="12" t="str">
        <f t="shared" si="2"/>
        <v/>
      </c>
      <c r="G51" s="12" t="str">
        <f t="shared" si="3"/>
        <v/>
      </c>
      <c r="H51" s="12"/>
    </row>
    <row r="52" spans="1:8" s="2" customFormat="1" ht="17.25">
      <c r="A52" s="12">
        <v>16</v>
      </c>
      <c r="B52" s="23"/>
      <c r="C52" s="24"/>
      <c r="D52" s="23"/>
      <c r="E52" s="24"/>
      <c r="F52" s="12" t="str">
        <f t="shared" si="2"/>
        <v/>
      </c>
      <c r="G52" s="12" t="str">
        <f t="shared" si="3"/>
        <v/>
      </c>
      <c r="H52" s="12"/>
    </row>
    <row r="53" spans="1:8" s="2" customFormat="1" ht="17.25">
      <c r="A53" s="12">
        <v>17</v>
      </c>
      <c r="B53" s="23"/>
      <c r="C53" s="24"/>
      <c r="D53" s="23"/>
      <c r="E53" s="24"/>
      <c r="F53" s="12" t="str">
        <f t="shared" si="2"/>
        <v/>
      </c>
      <c r="G53" s="12" t="str">
        <f t="shared" si="3"/>
        <v/>
      </c>
      <c r="H53" s="12"/>
    </row>
    <row r="54" spans="1:8" s="2" customFormat="1" ht="17.25">
      <c r="A54" s="12">
        <v>18</v>
      </c>
      <c r="B54" s="23"/>
      <c r="C54" s="24"/>
      <c r="D54" s="23"/>
      <c r="E54" s="24"/>
      <c r="F54" s="12" t="str">
        <f t="shared" si="2"/>
        <v/>
      </c>
      <c r="G54" s="12" t="str">
        <f t="shared" si="3"/>
        <v/>
      </c>
      <c r="H54" s="12"/>
    </row>
    <row r="55" spans="1:8" s="2" customFormat="1" ht="17.25">
      <c r="A55" s="12">
        <v>19</v>
      </c>
      <c r="B55" s="23"/>
      <c r="C55" s="24"/>
      <c r="D55" s="23"/>
      <c r="E55" s="24"/>
      <c r="F55" s="12" t="str">
        <f t="shared" si="2"/>
        <v/>
      </c>
      <c r="G55" s="12" t="str">
        <f t="shared" si="3"/>
        <v/>
      </c>
      <c r="H55" s="12"/>
    </row>
    <row r="56" spans="1:8" s="2" customFormat="1" ht="17.25">
      <c r="A56" s="12">
        <v>20</v>
      </c>
      <c r="B56" s="23"/>
      <c r="C56" s="24"/>
      <c r="D56" s="23"/>
      <c r="E56" s="24"/>
      <c r="F56" s="12" t="str">
        <f t="shared" si="2"/>
        <v/>
      </c>
      <c r="G56" s="17" t="str">
        <f t="shared" si="3"/>
        <v/>
      </c>
      <c r="H56" s="17"/>
    </row>
    <row r="57" spans="1:8" s="2" customFormat="1" ht="17.25">
      <c r="A57" s="16"/>
      <c r="B57" s="16"/>
      <c r="C57" s="16"/>
      <c r="D57" s="16"/>
      <c r="E57" s="16"/>
      <c r="F57" s="16"/>
      <c r="G57" s="18" t="s">
        <v>27</v>
      </c>
      <c r="H57" s="19">
        <f>COUNTA(B37:C56)</f>
        <v>0</v>
      </c>
    </row>
    <row r="58" spans="1:8" s="2" customFormat="1" ht="17.25">
      <c r="A58" s="25"/>
      <c r="B58" s="25"/>
      <c r="C58" s="25"/>
      <c r="D58" s="14"/>
      <c r="E58" s="14"/>
      <c r="F58" s="14"/>
      <c r="G58" s="18" t="s">
        <v>28</v>
      </c>
      <c r="H58" s="19">
        <f>H57+H34</f>
        <v>0</v>
      </c>
    </row>
    <row r="59" spans="1:8" s="2" customFormat="1" ht="17.25">
      <c r="A59" s="14"/>
      <c r="B59" s="26"/>
      <c r="C59" s="21"/>
      <c r="D59" s="14"/>
      <c r="E59" s="14"/>
      <c r="F59" s="14"/>
      <c r="G59" s="18" t="s">
        <v>29</v>
      </c>
      <c r="H59" s="20">
        <f>H58*2500</f>
        <v>0</v>
      </c>
    </row>
    <row r="60" spans="1:8" s="15" customFormat="1" ht="17.25">
      <c r="B60" s="26"/>
      <c r="C60" s="27"/>
      <c r="D60" s="28"/>
      <c r="E60" s="28"/>
      <c r="F60" s="28"/>
    </row>
    <row r="61" spans="1:8" s="2" customFormat="1" ht="17.25"/>
    <row r="62" spans="1:8" ht="13.15" customHeight="1"/>
    <row r="63" spans="1:8" ht="18.600000000000001" customHeight="1"/>
    <row r="64" spans="1:8" ht="18.600000000000001" customHeight="1"/>
    <row r="65" spans="1:8" ht="19.5" customHeight="1">
      <c r="A65" s="9"/>
    </row>
    <row r="66" spans="1:8" ht="19.5" customHeight="1">
      <c r="A66" s="1"/>
      <c r="B66" s="41"/>
      <c r="C66" s="8"/>
      <c r="D66" s="8"/>
      <c r="E66" s="8"/>
      <c r="F66" s="8"/>
      <c r="G66" s="8"/>
      <c r="H66" s="8"/>
    </row>
    <row r="67" spans="1:8">
      <c r="B67" s="41"/>
      <c r="C67" s="8"/>
      <c r="D67" s="8"/>
      <c r="E67" s="8"/>
      <c r="F67" s="8"/>
      <c r="G67" s="8"/>
      <c r="H67" s="8"/>
    </row>
    <row r="68" spans="1:8" ht="13.5" customHeight="1">
      <c r="B68" s="8"/>
      <c r="C68" s="8"/>
      <c r="D68" s="8"/>
      <c r="E68" s="8"/>
      <c r="F68" s="8"/>
      <c r="G68" s="8"/>
      <c r="H68" s="8"/>
    </row>
  </sheetData>
  <protectedRanges>
    <protectedRange sqref="B4:G4 B6:G6 B8:G8 E10:G11 B14:E33 H14:H33 B59:B60 B37:E56 H37:H56" name="範囲1"/>
  </protectedRanges>
  <mergeCells count="97">
    <mergeCell ref="E10:G10"/>
    <mergeCell ref="A1:H1"/>
    <mergeCell ref="A2:H2"/>
    <mergeCell ref="B4:G4"/>
    <mergeCell ref="B6:G6"/>
    <mergeCell ref="B8:G8"/>
    <mergeCell ref="E11:G11"/>
    <mergeCell ref="A12:H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7:C37"/>
    <mergeCell ref="D37:E37"/>
    <mergeCell ref="B30:C30"/>
    <mergeCell ref="D30:E30"/>
    <mergeCell ref="B31:C31"/>
    <mergeCell ref="D31:E31"/>
    <mergeCell ref="B32:C32"/>
    <mergeCell ref="D32:E32"/>
    <mergeCell ref="B33:C33"/>
    <mergeCell ref="D33:E33"/>
    <mergeCell ref="A35:H35"/>
    <mergeCell ref="B36:C36"/>
    <mergeCell ref="D36:E36"/>
    <mergeCell ref="B38:C38"/>
    <mergeCell ref="D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49:C49"/>
    <mergeCell ref="D49:E49"/>
    <mergeCell ref="B50:C50"/>
    <mergeCell ref="D50:E50"/>
    <mergeCell ref="B51:C51"/>
    <mergeCell ref="D51:E51"/>
    <mergeCell ref="B52:C52"/>
    <mergeCell ref="D52:E52"/>
    <mergeCell ref="B66:B67"/>
    <mergeCell ref="B53:C53"/>
    <mergeCell ref="D53:E53"/>
    <mergeCell ref="B54:C54"/>
    <mergeCell ref="D54:E54"/>
    <mergeCell ref="B55:C55"/>
    <mergeCell ref="D55:E55"/>
    <mergeCell ref="B56:C56"/>
    <mergeCell ref="D56:E56"/>
    <mergeCell ref="A58:C58"/>
    <mergeCell ref="B59:B60"/>
    <mergeCell ref="C60:F60"/>
  </mergeCells>
  <phoneticPr fontId="16"/>
  <dataValidations count="7">
    <dataValidation type="list" imeMode="off" operator="equal" allowBlank="1" showInputMessage="1" showErrorMessage="1" sqref="D37:E56" xr:uid="{C66C680C-A103-4D4A-B5CB-1443DEF64BDB}">
      <formula1>$M$5:$M$15</formula1>
    </dataValidation>
    <dataValidation imeMode="off" allowBlank="1" showInputMessage="1" showErrorMessage="1" sqref="E10:E11 H10:H11 B59:B60" xr:uid="{D4A371C9-3062-4F44-8651-407A567E27F2}"/>
    <dataValidation imeMode="on" allowBlank="1" showInputMessage="1" showErrorMessage="1" sqref="B4 B8:G8 B6 B14:C34 B37:C56" xr:uid="{31937910-A2C6-41C4-8F54-20EC9F9AEC9A}"/>
    <dataValidation type="list" imeMode="off" operator="equal" allowBlank="1" showInputMessage="1" showErrorMessage="1" sqref="D34:E34" xr:uid="{7E325FCC-4810-4377-9921-F69AA4D2EDF3}">
      <formula1>$J$5:$J$16</formula1>
    </dataValidation>
    <dataValidation operator="equal" allowBlank="1" showInputMessage="1" showErrorMessage="1" sqref="F14:G34 G57 F37:G56" xr:uid="{BA8E44E5-AEA1-4BA7-BB90-BDB3FCF03C6A}"/>
    <dataValidation type="list" allowBlank="1" showInputMessage="1" showErrorMessage="1" sqref="H14:H33 H37:H56" xr:uid="{D66A9712-7CA9-4A91-8BA4-C42E34D1A940}">
      <formula1>"1,2,3"</formula1>
    </dataValidation>
    <dataValidation type="list" imeMode="off" operator="equal" allowBlank="1" showInputMessage="1" showErrorMessage="1" sqref="D14:E33" xr:uid="{FF2CB25C-AC4E-40E6-AA56-87492833ECDA}">
      <formula1>$L$5:$L$15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73" orientation="portrait" horizontalDpi="4294967293" r:id="rId1"/>
  <rowBreaks count="1" manualBreakCount="1">
    <brk id="6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平成31年度 第29回 西日本中学生レスリング選手権大会</dc:title>
  <dc:subject/>
  <dc:creator>鷲尾貴士;yumi;jiro</dc:creator>
  <cp:keywords/>
  <dc:description/>
  <cp:lastModifiedBy>上田　奏</cp:lastModifiedBy>
  <cp:revision/>
  <dcterms:created xsi:type="dcterms:W3CDTF">2013-02-07T12:16:13Z</dcterms:created>
  <dcterms:modified xsi:type="dcterms:W3CDTF">2025-05-19T05:14:00Z</dcterms:modified>
  <cp:category/>
  <cp:contentStatus/>
</cp:coreProperties>
</file>